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L:\(SG) RECURSOS HUMANS\ABSENTISME LABORAL\2018-2022\"/>
    </mc:Choice>
  </mc:AlternateContent>
  <xr:revisionPtr revIDLastSave="0" documentId="13_ncr:1_{D8945567-E519-4E36-B354-87491AF4BF8F}" xr6:coauthVersionLast="47" xr6:coauthVersionMax="47" xr10:uidLastSave="{00000000-0000-0000-0000-000000000000}"/>
  <bookViews>
    <workbookView xWindow="-110" yWindow="-110" windowWidth="25820" windowHeight="13900" xr2:uid="{FD552F0B-F18E-45F3-9EA1-C1C149B7A5DA}"/>
  </bookViews>
  <sheets>
    <sheet name="Ful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" i="1" l="1"/>
  <c r="F16" i="1"/>
  <c r="E16" i="1"/>
  <c r="D16" i="1"/>
  <c r="C16" i="1"/>
  <c r="G15" i="1"/>
  <c r="F15" i="1"/>
  <c r="E15" i="1"/>
  <c r="D15" i="1"/>
  <c r="C15" i="1"/>
  <c r="G14" i="1"/>
  <c r="F14" i="1"/>
  <c r="E14" i="1"/>
  <c r="D14" i="1"/>
  <c r="C14" i="1"/>
  <c r="G8" i="1"/>
  <c r="G13" i="1" s="1"/>
  <c r="F8" i="1"/>
  <c r="F13" i="1" s="1"/>
  <c r="E8" i="1"/>
  <c r="E13" i="1" s="1"/>
  <c r="D8" i="1"/>
  <c r="D13" i="1" s="1"/>
  <c r="C8" i="1"/>
  <c r="C13" i="1" s="1"/>
</calcChain>
</file>

<file path=xl/sharedStrings.xml><?xml version="1.0" encoding="utf-8"?>
<sst xmlns="http://schemas.openxmlformats.org/spreadsheetml/2006/main" count="12" uniqueCount="12">
  <si>
    <t>COMUNICACIÓ DE DADES SOBRE ABSENTISME LABORAL</t>
  </si>
  <si>
    <t>Dies naturals de contracte</t>
  </si>
  <si>
    <t>Per motius de salut</t>
  </si>
  <si>
    <t>Per conciliació</t>
  </si>
  <si>
    <t>Altres motius</t>
  </si>
  <si>
    <t>ANYS 2018 - 2022</t>
  </si>
  <si>
    <t>Nombre mig de treballadors</t>
  </si>
  <si>
    <t>Dies d'absentisme</t>
  </si>
  <si>
    <t>Índex absentisme general</t>
  </si>
  <si>
    <t>Índex absentisme motius de salut</t>
  </si>
  <si>
    <t>Índex absentisme per conciliació</t>
  </si>
  <si>
    <t>Índex absentisme per altres motius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</si>
</sst>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4"/>
      <name val="Aptos Narrow"/>
      <family val="2"/>
      <scheme val="minor"/>
    </font>
    <font>
      <b/>
      <sz val="20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61016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4" fillId="0" borderId="0" xfId="0" applyFont="1" applyAlignment="1">
      <alignment horizontal="centerContinuous"/>
    </xf>
    <xf numFmtId="0" fontId="0" fillId="0" borderId="2" xfId="0" applyBorder="1"/>
    <xf numFmtId="0" fontId="4" fillId="0" borderId="1" xfId="0" applyFont="1" applyBorder="1"/>
    <xf numFmtId="0" fontId="4" fillId="0" borderId="3" xfId="0" applyFont="1" applyBorder="1"/>
    <xf numFmtId="0" fontId="4" fillId="0" borderId="2" xfId="0" applyFont="1" applyBorder="1"/>
    <xf numFmtId="0" fontId="4" fillId="0" borderId="0" xfId="0" applyFont="1"/>
    <xf numFmtId="0" fontId="5" fillId="0" borderId="0" xfId="0" applyFont="1" applyAlignment="1">
      <alignment horizontal="right"/>
    </xf>
    <xf numFmtId="0" fontId="0" fillId="0" borderId="4" xfId="0" applyBorder="1"/>
    <xf numFmtId="0" fontId="0" fillId="0" borderId="6" xfId="0" applyBorder="1"/>
    <xf numFmtId="0" fontId="2" fillId="0" borderId="1" xfId="0" applyFont="1" applyBorder="1"/>
    <xf numFmtId="0" fontId="2" fillId="0" borderId="2" xfId="0" applyFont="1" applyBorder="1"/>
    <xf numFmtId="0" fontId="5" fillId="0" borderId="5" xfId="0" applyFont="1" applyBorder="1"/>
    <xf numFmtId="0" fontId="4" fillId="0" borderId="3" xfId="0" applyFont="1" applyBorder="1" applyAlignment="1">
      <alignment horizontal="center"/>
    </xf>
    <xf numFmtId="0" fontId="5" fillId="0" borderId="0" xfId="0" applyFont="1"/>
    <xf numFmtId="0" fontId="2" fillId="0" borderId="0" xfId="0" applyFont="1"/>
    <xf numFmtId="165" fontId="5" fillId="0" borderId="0" xfId="1" applyNumberFormat="1" applyFont="1" applyBorder="1" applyAlignment="1">
      <alignment horizontal="right"/>
    </xf>
    <xf numFmtId="164" fontId="4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0" fontId="4" fillId="0" borderId="3" xfId="0" applyFont="1" applyBorder="1" applyAlignment="1">
      <alignment horizontal="right"/>
    </xf>
    <xf numFmtId="165" fontId="4" fillId="0" borderId="3" xfId="1" applyNumberFormat="1" applyFont="1" applyBorder="1" applyAlignment="1">
      <alignment horizontal="right"/>
    </xf>
    <xf numFmtId="0" fontId="6" fillId="0" borderId="0" xfId="0" applyFont="1"/>
    <xf numFmtId="4" fontId="4" fillId="0" borderId="0" xfId="0" applyNumberFormat="1" applyFont="1" applyAlignment="1">
      <alignment horizontal="right"/>
    </xf>
    <xf numFmtId="164" fontId="4" fillId="0" borderId="3" xfId="0" applyNumberFormat="1" applyFont="1" applyBorder="1" applyAlignment="1">
      <alignment horizontal="right"/>
    </xf>
    <xf numFmtId="0" fontId="0" fillId="2" borderId="7" xfId="0" applyFill="1" applyBorder="1"/>
    <xf numFmtId="0" fontId="3" fillId="2" borderId="8" xfId="0" applyFont="1" applyFill="1" applyBorder="1" applyAlignment="1">
      <alignment horizontal="centerContinuous"/>
    </xf>
    <xf numFmtId="0" fontId="0" fillId="2" borderId="9" xfId="0" applyFill="1" applyBorder="1"/>
    <xf numFmtId="0" fontId="0" fillId="2" borderId="10" xfId="0" applyFill="1" applyBorder="1"/>
    <xf numFmtId="0" fontId="3" fillId="2" borderId="3" xfId="0" applyFont="1" applyFill="1" applyBorder="1" applyAlignment="1">
      <alignment horizontal="centerContinuous"/>
    </xf>
    <xf numFmtId="0" fontId="0" fillId="2" borderId="11" xfId="0" applyFill="1" applyBorder="1"/>
    <xf numFmtId="0" fontId="7" fillId="2" borderId="8" xfId="0" applyFont="1" applyFill="1" applyBorder="1" applyAlignment="1">
      <alignment horizontal="centerContinuous"/>
    </xf>
    <xf numFmtId="0" fontId="7" fillId="2" borderId="3" xfId="0" applyFont="1" applyFill="1" applyBorder="1" applyAlignment="1">
      <alignment horizontal="centerContinuous"/>
    </xf>
  </cellXfs>
  <cellStyles count="2">
    <cellStyle name="Normal" xfId="0" builtinId="0"/>
    <cellStyle name="Percentatge" xfId="1" builtinId="5"/>
  </cellStyles>
  <dxfs count="0"/>
  <tableStyles count="0" defaultTableStyle="TableStyleMedium2" defaultPivotStyle="PivotStyleLight16"/>
  <colors>
    <mruColors>
      <color rgb="FFD6101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icina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4ECFC-572B-4B92-84C1-C16FAB5DFBCF}">
  <dimension ref="A1:H17"/>
  <sheetViews>
    <sheetView tabSelected="1" workbookViewId="0">
      <selection activeCell="C4" sqref="C4"/>
    </sheetView>
  </sheetViews>
  <sheetFormatPr defaultRowHeight="14.5" x14ac:dyDescent="0.35"/>
  <cols>
    <col min="1" max="1" width="3.1796875" customWidth="1"/>
    <col min="2" max="2" width="43.81640625" customWidth="1"/>
    <col min="3" max="7" width="18.26953125" customWidth="1"/>
    <col min="8" max="8" width="5" customWidth="1"/>
  </cols>
  <sheetData>
    <row r="1" spans="1:8" ht="26" x14ac:dyDescent="0.6">
      <c r="A1" s="25"/>
      <c r="B1" s="31" t="s">
        <v>0</v>
      </c>
      <c r="C1" s="26"/>
      <c r="D1" s="26"/>
      <c r="E1" s="26"/>
      <c r="F1" s="26"/>
      <c r="G1" s="26"/>
      <c r="H1" s="27"/>
    </row>
    <row r="2" spans="1:8" ht="26" x14ac:dyDescent="0.6">
      <c r="A2" s="28"/>
      <c r="B2" s="32" t="s">
        <v>5</v>
      </c>
      <c r="C2" s="29"/>
      <c r="D2" s="29"/>
      <c r="E2" s="29"/>
      <c r="F2" s="29"/>
      <c r="G2" s="29"/>
      <c r="H2" s="30"/>
    </row>
    <row r="3" spans="1:8" ht="18.5" x14ac:dyDescent="0.45">
      <c r="A3" s="1"/>
      <c r="B3" s="2"/>
      <c r="C3" s="2"/>
      <c r="D3" s="2"/>
      <c r="E3" s="2"/>
      <c r="F3" s="2"/>
      <c r="G3" s="2"/>
      <c r="H3" s="3"/>
    </row>
    <row r="4" spans="1:8" s="7" customFormat="1" ht="18.5" x14ac:dyDescent="0.45">
      <c r="A4" s="4"/>
      <c r="B4" s="5"/>
      <c r="C4" s="14">
        <v>2018</v>
      </c>
      <c r="D4" s="14">
        <v>2019</v>
      </c>
      <c r="E4" s="14">
        <v>2020</v>
      </c>
      <c r="F4" s="14">
        <v>2021</v>
      </c>
      <c r="G4" s="14">
        <v>2022</v>
      </c>
      <c r="H4" s="6"/>
    </row>
    <row r="5" spans="1:8" ht="18.5" x14ac:dyDescent="0.45">
      <c r="A5" s="1"/>
      <c r="B5" s="22" t="s">
        <v>6</v>
      </c>
      <c r="C5" s="23">
        <v>33.340000000000003</v>
      </c>
      <c r="D5" s="23">
        <v>31.96</v>
      </c>
      <c r="E5" s="23">
        <v>32.585999999999999</v>
      </c>
      <c r="F5" s="23">
        <v>34.32</v>
      </c>
      <c r="G5" s="23">
        <v>34.47</v>
      </c>
      <c r="H5" s="3"/>
    </row>
    <row r="6" spans="1:8" ht="18.5" x14ac:dyDescent="0.45">
      <c r="A6" s="1"/>
      <c r="B6" s="7" t="s">
        <v>1</v>
      </c>
      <c r="C6" s="18">
        <v>12170</v>
      </c>
      <c r="D6" s="18">
        <v>11665</v>
      </c>
      <c r="E6" s="18">
        <v>11894</v>
      </c>
      <c r="F6" s="18">
        <v>12529</v>
      </c>
      <c r="G6" s="18">
        <v>12583</v>
      </c>
      <c r="H6" s="3"/>
    </row>
    <row r="7" spans="1:8" ht="18.5" x14ac:dyDescent="0.45">
      <c r="A7" s="1"/>
      <c r="B7" s="7"/>
      <c r="C7" s="18"/>
      <c r="D7" s="18"/>
      <c r="E7" s="18"/>
      <c r="F7" s="18"/>
      <c r="G7" s="18"/>
      <c r="H7" s="3"/>
    </row>
    <row r="8" spans="1:8" ht="18.5" x14ac:dyDescent="0.45">
      <c r="A8" s="1"/>
      <c r="B8" s="5" t="s">
        <v>7</v>
      </c>
      <c r="C8" s="24">
        <f>SUM(C9:C11)</f>
        <v>1062.48</v>
      </c>
      <c r="D8" s="24">
        <f t="shared" ref="D8:G8" si="0">SUM(D9:D11)</f>
        <v>599.37</v>
      </c>
      <c r="E8" s="24">
        <f t="shared" si="0"/>
        <v>413.6</v>
      </c>
      <c r="F8" s="24">
        <f t="shared" si="0"/>
        <v>966.1099999999999</v>
      </c>
      <c r="G8" s="24">
        <f t="shared" si="0"/>
        <v>769.77</v>
      </c>
      <c r="H8" s="3"/>
    </row>
    <row r="9" spans="1:8" ht="18.5" x14ac:dyDescent="0.45">
      <c r="A9" s="1"/>
      <c r="B9" s="8" t="s">
        <v>2</v>
      </c>
      <c r="C9" s="19">
        <v>544.51</v>
      </c>
      <c r="D9" s="19">
        <v>107.23</v>
      </c>
      <c r="E9" s="19">
        <v>142.88999999999999</v>
      </c>
      <c r="F9" s="19">
        <v>467.4</v>
      </c>
      <c r="G9" s="19">
        <v>172.46</v>
      </c>
      <c r="H9" s="3"/>
    </row>
    <row r="10" spans="1:8" ht="18.5" x14ac:dyDescent="0.45">
      <c r="A10" s="1"/>
      <c r="B10" s="8" t="s">
        <v>3</v>
      </c>
      <c r="C10" s="19">
        <v>139.63999999999999</v>
      </c>
      <c r="D10" s="19">
        <v>152.15</v>
      </c>
      <c r="E10" s="19">
        <v>39.409999999999997</v>
      </c>
      <c r="F10" s="19">
        <v>228.54</v>
      </c>
      <c r="G10" s="19">
        <v>286.55</v>
      </c>
      <c r="H10" s="3"/>
    </row>
    <row r="11" spans="1:8" ht="18.5" x14ac:dyDescent="0.45">
      <c r="A11" s="1"/>
      <c r="B11" s="8" t="s">
        <v>4</v>
      </c>
      <c r="C11" s="19">
        <v>378.33</v>
      </c>
      <c r="D11" s="19">
        <v>339.99</v>
      </c>
      <c r="E11" s="19">
        <v>231.3</v>
      </c>
      <c r="F11" s="19">
        <v>270.17</v>
      </c>
      <c r="G11" s="19">
        <v>310.76</v>
      </c>
      <c r="H11" s="3"/>
    </row>
    <row r="12" spans="1:8" ht="18.5" x14ac:dyDescent="0.45">
      <c r="A12" s="1"/>
      <c r="B12" s="15"/>
      <c r="C12" s="15"/>
      <c r="D12" s="15"/>
      <c r="E12" s="15"/>
      <c r="F12" s="15"/>
      <c r="G12" s="15"/>
      <c r="H12" s="3"/>
    </row>
    <row r="13" spans="1:8" s="16" customFormat="1" ht="18.5" x14ac:dyDescent="0.45">
      <c r="A13" s="11"/>
      <c r="B13" s="20" t="s">
        <v>8</v>
      </c>
      <c r="C13" s="21">
        <f>IFERROR(C8/C$6,0)</f>
        <v>8.7303204601479042E-2</v>
      </c>
      <c r="D13" s="21">
        <f t="shared" ref="D13:G13" si="1">IFERROR(D8/D$6,0)</f>
        <v>5.1381911701671668E-2</v>
      </c>
      <c r="E13" s="21">
        <f t="shared" si="1"/>
        <v>3.4773835547334792E-2</v>
      </c>
      <c r="F13" s="21">
        <f t="shared" si="1"/>
        <v>7.7109905020352768E-2</v>
      </c>
      <c r="G13" s="21">
        <f t="shared" si="1"/>
        <v>6.1175395374711915E-2</v>
      </c>
      <c r="H13" s="12"/>
    </row>
    <row r="14" spans="1:8" ht="18.5" x14ac:dyDescent="0.45">
      <c r="A14" s="1"/>
      <c r="B14" s="8" t="s">
        <v>9</v>
      </c>
      <c r="C14" s="17">
        <f t="shared" ref="C14:G16" si="2">IFERROR(C9/C$6,0)</f>
        <v>4.4741988496302385E-2</v>
      </c>
      <c r="D14" s="17">
        <f t="shared" si="2"/>
        <v>9.1924560651521648E-3</v>
      </c>
      <c r="E14" s="17">
        <f t="shared" si="2"/>
        <v>1.2013620312762737E-2</v>
      </c>
      <c r="F14" s="17">
        <f t="shared" si="2"/>
        <v>3.7305451352861362E-2</v>
      </c>
      <c r="G14" s="17">
        <f t="shared" si="2"/>
        <v>1.3705793530954464E-2</v>
      </c>
      <c r="H14" s="3"/>
    </row>
    <row r="15" spans="1:8" ht="18.5" x14ac:dyDescent="0.45">
      <c r="A15" s="1"/>
      <c r="B15" s="8" t="s">
        <v>10</v>
      </c>
      <c r="C15" s="17">
        <f t="shared" si="2"/>
        <v>1.1474116680361544E-2</v>
      </c>
      <c r="D15" s="17">
        <f t="shared" si="2"/>
        <v>1.3043291898842692E-2</v>
      </c>
      <c r="E15" s="17">
        <f t="shared" si="2"/>
        <v>3.3134353455523792E-3</v>
      </c>
      <c r="F15" s="17">
        <f t="shared" si="2"/>
        <v>1.8240881155718734E-2</v>
      </c>
      <c r="G15" s="17">
        <f t="shared" si="2"/>
        <v>2.2772788683143926E-2</v>
      </c>
      <c r="H15" s="3"/>
    </row>
    <row r="16" spans="1:8" ht="14" customHeight="1" x14ac:dyDescent="0.45">
      <c r="A16" s="1"/>
      <c r="B16" s="8" t="s">
        <v>11</v>
      </c>
      <c r="C16" s="17">
        <f t="shared" si="2"/>
        <v>3.1087099424815117E-2</v>
      </c>
      <c r="D16" s="17">
        <f t="shared" si="2"/>
        <v>2.9146163737676811E-2</v>
      </c>
      <c r="E16" s="17">
        <f t="shared" si="2"/>
        <v>1.9446779889019675E-2</v>
      </c>
      <c r="F16" s="17">
        <f t="shared" si="2"/>
        <v>2.156357251177269E-2</v>
      </c>
      <c r="G16" s="17">
        <f t="shared" si="2"/>
        <v>2.4696813160613524E-2</v>
      </c>
      <c r="H16" s="3"/>
    </row>
    <row r="17" spans="1:8" ht="19.5" customHeight="1" thickBot="1" x14ac:dyDescent="0.5">
      <c r="A17" s="9"/>
      <c r="B17" s="13"/>
      <c r="C17" s="13"/>
      <c r="D17" s="13"/>
      <c r="E17" s="13"/>
      <c r="F17" s="13"/>
      <c r="G17" s="13"/>
      <c r="H17" s="10"/>
    </row>
  </sheetData>
  <protectedRanges>
    <protectedRange sqref="C5:G7" name="Dades 1"/>
    <protectedRange sqref="C9:G11" name="Dades 2"/>
  </protectedRange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>Autoritat Catalana de Proteccio de Dades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Marín Vílchez, Xavier</dc:creator>
  <cp:lastModifiedBy>Marín Vílchez, Xavier</cp:lastModifiedBy>
  <dcterms:created xsi:type="dcterms:W3CDTF">2024-07-31T07:12:18Z</dcterms:created>
  <dcterms:modified xsi:type="dcterms:W3CDTF">2025-05-29T07:32:20Z</dcterms:modified>
</cp:coreProperties>
</file>