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(SG) RECURSOS HUMANS\ABSENTISME LABORAL\1r semestre 2025\"/>
    </mc:Choice>
  </mc:AlternateContent>
  <xr:revisionPtr revIDLastSave="0" documentId="13_ncr:1_{D5B289AD-2539-434E-A7C8-3A939F60C8BB}" xr6:coauthVersionLast="47" xr6:coauthVersionMax="47" xr10:uidLastSave="{00000000-0000-0000-0000-000000000000}"/>
  <bookViews>
    <workbookView xWindow="-110" yWindow="-110" windowWidth="25820" windowHeight="13900" xr2:uid="{FD552F0B-F18E-45F3-9EA1-C1C149B7A5DA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C21" i="1"/>
  <c r="D16" i="1"/>
  <c r="D15" i="1"/>
  <c r="D14" i="1"/>
  <c r="D7" i="1"/>
  <c r="D20" i="1" s="1"/>
  <c r="C7" i="1"/>
  <c r="C20" i="1" s="1"/>
  <c r="D13" i="1" l="1"/>
</calcChain>
</file>

<file path=xl/sharedStrings.xml><?xml version="1.0" encoding="utf-8"?>
<sst xmlns="http://schemas.openxmlformats.org/spreadsheetml/2006/main" count="19" uniqueCount="17">
  <si>
    <t>COMUNICACIÓ DE DADES SOBRE ABSENTISME LABORAL</t>
  </si>
  <si>
    <t>Nombre d'absències</t>
  </si>
  <si>
    <t>Dies naturals</t>
  </si>
  <si>
    <t>Dies naturals de contracte</t>
  </si>
  <si>
    <t>Dies naturals d'absentisme</t>
  </si>
  <si>
    <t>Per motius de salut</t>
  </si>
  <si>
    <t>Per conciliació</t>
  </si>
  <si>
    <t>Altres motius</t>
  </si>
  <si>
    <t>Índex General d’Absentisme</t>
  </si>
  <si>
    <t>Índex d’absentisme per motius de salut</t>
  </si>
  <si>
    <t>Índex d’absentisme per conciliació de vida laboral i personal i familiar</t>
  </si>
  <si>
    <t>Índex d’absentisme per altres motius</t>
  </si>
  <si>
    <t>Mitjana absències per treballador per motius de salut</t>
  </si>
  <si>
    <t>Durada mitjana de les absències per motius de salut</t>
  </si>
  <si>
    <t>Nombre mig de treballadors/es del període</t>
  </si>
  <si>
    <t>Mitjana absències per treballador/a</t>
  </si>
  <si>
    <t>1r SEMESTRE 2025 (gener-juny)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</si>
</sst>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10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3" fillId="0" borderId="0" xfId="0" applyFont="1" applyAlignment="1">
      <alignment horizontal="centerContinuous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7" xfId="0" applyFont="1" applyBorder="1"/>
    <xf numFmtId="2" fontId="3" fillId="0" borderId="7" xfId="0" applyNumberFormat="1" applyFont="1" applyBorder="1" applyAlignment="1">
      <alignment horizontal="center" wrapText="1"/>
    </xf>
    <xf numFmtId="0" fontId="3" fillId="0" borderId="5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8" xfId="0" applyBorder="1"/>
    <xf numFmtId="0" fontId="4" fillId="0" borderId="9" xfId="0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0" fillId="0" borderId="10" xfId="0" applyBorder="1"/>
    <xf numFmtId="0" fontId="2" fillId="0" borderId="4" xfId="0" applyFont="1" applyBorder="1"/>
    <xf numFmtId="0" fontId="2" fillId="0" borderId="5" xfId="0" applyFont="1" applyBorder="1"/>
    <xf numFmtId="10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4" fillId="0" borderId="0" xfId="0" applyNumberFormat="1" applyFont="1" applyAlignment="1">
      <alignment horizontal="right"/>
    </xf>
    <xf numFmtId="0" fontId="0" fillId="0" borderId="9" xfId="0" applyBorder="1"/>
    <xf numFmtId="4" fontId="4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5" fillId="2" borderId="11" xfId="0" applyFont="1" applyFill="1" applyBorder="1"/>
    <xf numFmtId="0" fontId="6" fillId="2" borderId="12" xfId="0" applyFont="1" applyFill="1" applyBorder="1" applyAlignment="1">
      <alignment horizontal="centerContinuous"/>
    </xf>
    <xf numFmtId="0" fontId="5" fillId="2" borderId="13" xfId="0" applyFont="1" applyFill="1" applyBorder="1"/>
    <xf numFmtId="0" fontId="5" fillId="2" borderId="14" xfId="0" applyFont="1" applyFill="1" applyBorder="1"/>
    <xf numFmtId="0" fontId="6" fillId="2" borderId="7" xfId="0" applyFont="1" applyFill="1" applyBorder="1" applyAlignment="1">
      <alignment horizontal="centerContinuous"/>
    </xf>
    <xf numFmtId="0" fontId="5" fillId="2" borderId="15" xfId="0" applyFont="1" applyFill="1" applyBorder="1"/>
    <xf numFmtId="0" fontId="0" fillId="0" borderId="7" xfId="0" applyBorder="1"/>
    <xf numFmtId="0" fontId="3" fillId="0" borderId="7" xfId="0" applyFont="1" applyBorder="1" applyAlignment="1">
      <alignment horizontal="right"/>
    </xf>
    <xf numFmtId="10" fontId="3" fillId="0" borderId="7" xfId="1" applyNumberFormat="1" applyFont="1" applyBorder="1" applyAlignment="1">
      <alignment horizontal="right"/>
    </xf>
    <xf numFmtId="0" fontId="7" fillId="2" borderId="12" xfId="0" applyFont="1" applyFill="1" applyBorder="1" applyAlignment="1">
      <alignment horizontal="centerContinuous"/>
    </xf>
    <xf numFmtId="0" fontId="7" fillId="2" borderId="7" xfId="0" applyFont="1" applyFill="1" applyBorder="1" applyAlignment="1">
      <alignment horizontal="centerContinuous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D61016"/>
      <color rgb="FF1715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ECFC-572B-4B92-84C1-C16FAB5DFBCF}">
  <dimension ref="A1:E23"/>
  <sheetViews>
    <sheetView tabSelected="1" workbookViewId="0">
      <selection activeCell="B3" sqref="B3"/>
    </sheetView>
  </sheetViews>
  <sheetFormatPr defaultRowHeight="14.5" x14ac:dyDescent="0.35"/>
  <cols>
    <col min="1" max="1" width="5.453125" customWidth="1"/>
    <col min="2" max="2" width="55.08984375" customWidth="1"/>
    <col min="3" max="3" width="36.90625" customWidth="1"/>
    <col min="4" max="4" width="34.7265625" customWidth="1"/>
    <col min="5" max="5" width="5.36328125" customWidth="1"/>
  </cols>
  <sheetData>
    <row r="1" spans="1:5" ht="26" x14ac:dyDescent="0.6">
      <c r="A1" s="29"/>
      <c r="B1" s="38" t="s">
        <v>0</v>
      </c>
      <c r="C1" s="30"/>
      <c r="D1" s="30"/>
      <c r="E1" s="31"/>
    </row>
    <row r="2" spans="1:5" ht="26" x14ac:dyDescent="0.6">
      <c r="A2" s="32"/>
      <c r="B2" s="39" t="s">
        <v>16</v>
      </c>
      <c r="C2" s="33"/>
      <c r="D2" s="33"/>
      <c r="E2" s="34"/>
    </row>
    <row r="3" spans="1:5" ht="18.5" x14ac:dyDescent="0.45">
      <c r="A3" s="1"/>
      <c r="B3" s="2"/>
      <c r="C3" s="2"/>
      <c r="D3" s="2"/>
      <c r="E3" s="3"/>
    </row>
    <row r="4" spans="1:5" ht="18.5" x14ac:dyDescent="0.45">
      <c r="A4" s="1"/>
      <c r="B4" s="4" t="s">
        <v>14</v>
      </c>
      <c r="D4" s="24">
        <v>40.729999999999997</v>
      </c>
      <c r="E4" s="3"/>
    </row>
    <row r="5" spans="1:5" ht="18.5" x14ac:dyDescent="0.45">
      <c r="A5" s="5"/>
      <c r="B5" s="6"/>
      <c r="C5" s="7" t="s">
        <v>1</v>
      </c>
      <c r="D5" s="7" t="s">
        <v>2</v>
      </c>
      <c r="E5" s="8"/>
    </row>
    <row r="6" spans="1:5" ht="18.5" x14ac:dyDescent="0.45">
      <c r="A6" s="1"/>
      <c r="B6" s="9" t="s">
        <v>3</v>
      </c>
      <c r="C6" s="9"/>
      <c r="D6" s="25">
        <v>7371.3680020000002</v>
      </c>
      <c r="E6" s="3"/>
    </row>
    <row r="7" spans="1:5" ht="18.5" x14ac:dyDescent="0.45">
      <c r="A7" s="1"/>
      <c r="B7" s="9" t="s">
        <v>4</v>
      </c>
      <c r="C7" s="26">
        <f>SUM(C8:C10)</f>
        <v>467</v>
      </c>
      <c r="D7" s="27">
        <f>SUM(D8:D10)</f>
        <v>488.91999999999996</v>
      </c>
      <c r="E7" s="3"/>
    </row>
    <row r="8" spans="1:5" ht="18.5" x14ac:dyDescent="0.45">
      <c r="A8" s="1"/>
      <c r="B8" s="10" t="s">
        <v>5</v>
      </c>
      <c r="C8" s="28">
        <v>66</v>
      </c>
      <c r="D8" s="24">
        <v>131.72</v>
      </c>
      <c r="E8" s="3"/>
    </row>
    <row r="9" spans="1:5" ht="18.5" x14ac:dyDescent="0.45">
      <c r="A9" s="1"/>
      <c r="B9" s="10" t="s">
        <v>6</v>
      </c>
      <c r="C9" s="28">
        <v>16</v>
      </c>
      <c r="D9" s="24">
        <v>50.2</v>
      </c>
      <c r="E9" s="3"/>
    </row>
    <row r="10" spans="1:5" ht="18.5" x14ac:dyDescent="0.45">
      <c r="A10" s="1"/>
      <c r="B10" s="10" t="s">
        <v>7</v>
      </c>
      <c r="C10" s="28">
        <v>385</v>
      </c>
      <c r="D10" s="24">
        <v>306.99999999999994</v>
      </c>
      <c r="E10" s="3"/>
    </row>
    <row r="11" spans="1:5" ht="19" thickBot="1" x14ac:dyDescent="0.5">
      <c r="A11" s="11"/>
      <c r="B11" s="12"/>
      <c r="C11" s="12"/>
      <c r="D11" s="13"/>
      <c r="E11" s="14"/>
    </row>
    <row r="12" spans="1:5" x14ac:dyDescent="0.35">
      <c r="A12" s="1"/>
      <c r="E12" s="3"/>
    </row>
    <row r="13" spans="1:5" ht="18.5" x14ac:dyDescent="0.45">
      <c r="A13" s="15"/>
      <c r="B13" s="35"/>
      <c r="C13" s="36" t="s">
        <v>8</v>
      </c>
      <c r="D13" s="37">
        <f>IFERROR(D7/D$6,0)</f>
        <v>6.6326901582901054E-2</v>
      </c>
      <c r="E13" s="16"/>
    </row>
    <row r="14" spans="1:5" ht="18.5" x14ac:dyDescent="0.45">
      <c r="A14" s="1"/>
      <c r="C14" s="10" t="s">
        <v>9</v>
      </c>
      <c r="D14" s="17">
        <f>IFERROR(D8/D$6,0)</f>
        <v>1.7869139074899221E-2</v>
      </c>
      <c r="E14" s="3"/>
    </row>
    <row r="15" spans="1:5" ht="18.5" x14ac:dyDescent="0.45">
      <c r="A15" s="1"/>
      <c r="C15" s="10" t="s">
        <v>10</v>
      </c>
      <c r="D15" s="17">
        <f>IFERROR(D9/D$6,0)</f>
        <v>6.8101334767684549E-3</v>
      </c>
      <c r="E15" s="3"/>
    </row>
    <row r="16" spans="1:5" ht="18.5" x14ac:dyDescent="0.45">
      <c r="A16" s="1"/>
      <c r="C16" s="10" t="s">
        <v>11</v>
      </c>
      <c r="D16" s="17">
        <f>IFERROR(D10/D$6,0)</f>
        <v>4.1647629031233369E-2</v>
      </c>
      <c r="E16" s="3"/>
    </row>
    <row r="17" spans="1:5" ht="14" customHeight="1" thickBot="1" x14ac:dyDescent="0.5">
      <c r="A17" s="11"/>
      <c r="B17" s="18"/>
      <c r="C17" s="18"/>
      <c r="D17" s="18"/>
      <c r="E17" s="14"/>
    </row>
    <row r="18" spans="1:5" ht="19.5" customHeight="1" x14ac:dyDescent="0.35">
      <c r="A18" s="19"/>
      <c r="B18" s="20"/>
      <c r="C18" s="20"/>
      <c r="D18" s="20"/>
      <c r="E18" s="21"/>
    </row>
    <row r="19" spans="1:5" ht="18.5" x14ac:dyDescent="0.45">
      <c r="A19" s="1"/>
      <c r="B19" s="6"/>
      <c r="C19" s="7" t="s">
        <v>1</v>
      </c>
      <c r="D19" s="7" t="s">
        <v>2</v>
      </c>
      <c r="E19" s="3"/>
    </row>
    <row r="20" spans="1:5" ht="18.5" x14ac:dyDescent="0.45">
      <c r="A20" s="1"/>
      <c r="B20" s="10" t="s">
        <v>15</v>
      </c>
      <c r="C20" s="22">
        <f>IFERROR(C7/D4,0)</f>
        <v>11.465750061379818</v>
      </c>
      <c r="D20" s="22">
        <f>IFERROR(D7/D4,0)</f>
        <v>12.003928308372208</v>
      </c>
      <c r="E20" s="3"/>
    </row>
    <row r="21" spans="1:5" ht="18.5" x14ac:dyDescent="0.45">
      <c r="A21" s="1"/>
      <c r="B21" s="10" t="s">
        <v>12</v>
      </c>
      <c r="C21" s="22">
        <f>IFERROR(C8/D4,0)</f>
        <v>1.6204272035354776</v>
      </c>
      <c r="D21" s="22">
        <f>IFERROR(D8/D4,0)</f>
        <v>3.2339798674195928</v>
      </c>
      <c r="E21" s="3"/>
    </row>
    <row r="22" spans="1:5" ht="18.5" x14ac:dyDescent="0.45">
      <c r="A22" s="1"/>
      <c r="B22" s="10" t="s">
        <v>13</v>
      </c>
      <c r="C22" s="22"/>
      <c r="D22" s="22">
        <f>IFERROR(D8/C8,0)</f>
        <v>1.9957575757575758</v>
      </c>
      <c r="E22" s="3"/>
    </row>
    <row r="23" spans="1:5" ht="15" thickBot="1" x14ac:dyDescent="0.4">
      <c r="A23" s="11"/>
      <c r="B23" s="23"/>
      <c r="C23" s="23"/>
      <c r="D23" s="23"/>
      <c r="E23" s="14"/>
    </row>
  </sheetData>
  <protectedRanges>
    <protectedRange sqref="C8:D10" name="Absències_1"/>
    <protectedRange sqref="D6" name="Dies contracte_1"/>
    <protectedRange sqref="D4" name="Treballadors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Autoritat Catalana de Proteccio de 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Vílchez, Xavier</dc:creator>
  <cp:lastModifiedBy>Marín Vílchez, Xavier</cp:lastModifiedBy>
  <dcterms:created xsi:type="dcterms:W3CDTF">2024-07-31T07:12:18Z</dcterms:created>
  <dcterms:modified xsi:type="dcterms:W3CDTF">2025-08-05T12:43:42Z</dcterms:modified>
</cp:coreProperties>
</file>